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zedmiar" sheetId="1" state="visible" r:id="rId2"/>
  </sheets>
  <definedNames>
    <definedName function="false" hidden="false" localSheetId="0" name="_xlnm.Print_Titles" vbProcedure="false">Przedmiar!$1:$6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<sst xmlns="http://schemas.openxmlformats.org/spreadsheetml/2006/main" count="143" uniqueCount="79">
  <si>
    <t xml:space="preserve">Rodos 7.0.17.7 [11066]</t>
  </si>
  <si>
    <t xml:space="preserve">Przedmiar</t>
  </si>
  <si>
    <t xml:space="preserve">Wymiana opraw oświetleniowych w SOK ul. Jana Pawła 2 5</t>
  </si>
  <si>
    <t xml:space="preserve">Nr</t>
  </si>
  <si>
    <t xml:space="preserve">Podstawa</t>
  </si>
  <si>
    <t xml:space="preserve">Kod poz.</t>
  </si>
  <si>
    <t xml:space="preserve">Nr ST</t>
  </si>
  <si>
    <t xml:space="preserve">Opis robót</t>
  </si>
  <si>
    <t xml:space="preserve">Jm</t>
  </si>
  <si>
    <t xml:space="preserve">Ilość</t>
  </si>
  <si>
    <t xml:space="preserve">Cena</t>
  </si>
  <si>
    <t xml:space="preserve">Wartość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</si>
  <si>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</si>
  <si>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</si>
  <si>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</si>
  <si>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</si>
  <si>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</si>
  <si>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</si>
  <si>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</si>
  <si>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</si>
  <si>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</si>
  <si>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 Instalacje elektryczne</t>
  </si>
  <si>
    <t xml:space="preserve"> Instalacje oświetlenia</t>
  </si>
  <si>
    <t xml:space="preserve">KNNR 9 0501/02  </t>
  </si>
  <si>
    <t xml:space="preserve">Wymiana oprawy świetlówkowej do 3x40W na Oprawę LED - typ P01</t>
  </si>
  <si>
    <t xml:space="preserve">szt</t>
  </si>
  <si>
    <t xml:space="preserve">Wymiana oprawy świetlówkowej do 3x40W na Oprawę LED - typ D02</t>
  </si>
  <si>
    <t xml:space="preserve">Wymiana oprawy świetlówkowej do 3x40W na Oprawę LED - typ Z01</t>
  </si>
  <si>
    <t xml:space="preserve">Wymiana oprawy świetlówkowej do 3x40W na Oprawę LED - typ S13</t>
  </si>
  <si>
    <t xml:space="preserve">Wymiana oprawy świetlówkowej do 3x40W na Oprawę LED - typ K02</t>
  </si>
  <si>
    <t xml:space="preserve">Wymiana oprawy świetlówkowej do 3x40W na Oprawę LED - typ G01</t>
  </si>
  <si>
    <t xml:space="preserve">Wymiana oprawy świetlówkowej do 3x40W na Oprawę LED - typ B01</t>
  </si>
  <si>
    <t xml:space="preserve">Wymiana oprawy świetlówkowej do 3x40W na Oprawę LED - typ D01</t>
  </si>
  <si>
    <t xml:space="preserve">Wymiana oprawy świetlówkowej do 3x40W na Oprawę LED - typ D03</t>
  </si>
  <si>
    <t xml:space="preserve">10</t>
  </si>
  <si>
    <t xml:space="preserve">Wymiana oprawy świetlówkowej do 3x40W na Oprawę LED - typ C02</t>
  </si>
  <si>
    <t xml:space="preserve">11</t>
  </si>
  <si>
    <t xml:space="preserve">Wymiana oprawy świetlówkowej do 3x40W na Oprawę LED - typ D06</t>
  </si>
  <si>
    <t xml:space="preserve">12</t>
  </si>
  <si>
    <t xml:space="preserve">Wymiana oprawy świetlówkowej do 3x40W na Oprawę LED - typ F03</t>
  </si>
  <si>
    <t xml:space="preserve">13</t>
  </si>
  <si>
    <t xml:space="preserve">Wymiana oprawy świetlówkowej do 3x40W na Oprawę LED - typ C01</t>
  </si>
  <si>
    <t xml:space="preserve">14</t>
  </si>
  <si>
    <t xml:space="preserve">Wymiana oprawy świetlówkowej do 3x40W na Oprawę LED - typ D08</t>
  </si>
  <si>
    <t xml:space="preserve">15</t>
  </si>
  <si>
    <t xml:space="preserve">Wymiana oprawy świetlówkowej do 3x40W na Oprawę LED - typ F02</t>
  </si>
  <si>
    <t xml:space="preserve">16</t>
  </si>
  <si>
    <t xml:space="preserve">Wymiana oprawy świetlówkowej do 3x40W na Oprawę LED - typ A01</t>
  </si>
  <si>
    <t xml:space="preserve">17</t>
  </si>
  <si>
    <t xml:space="preserve">Wymiana oprawy świetlówkowej do 3x40W na Oprawę LED - typ S2</t>
  </si>
  <si>
    <t xml:space="preserve">18</t>
  </si>
  <si>
    <t xml:space="preserve">Wymiana oprawy świetlówkowej do 3x40W na Oprawę LED - typ S09</t>
  </si>
  <si>
    <t xml:space="preserve">19</t>
  </si>
  <si>
    <t xml:space="preserve">Wymiana oprawy świetlówkowej do 3x40W na Oprawę LED - typ S08</t>
  </si>
  <si>
    <t xml:space="preserve">20</t>
  </si>
  <si>
    <t xml:space="preserve">Wymiana oprawy świetlówkowej do 3x40W na Oprawę LED - typ S1</t>
  </si>
  <si>
    <t xml:space="preserve">21</t>
  </si>
  <si>
    <t xml:space="preserve">Wymiana oprawy świetlówkowej do 3x40W na Oprawę LED - typ P04</t>
  </si>
  <si>
    <t xml:space="preserve">22</t>
  </si>
  <si>
    <t xml:space="preserve">23</t>
  </si>
  <si>
    <t xml:space="preserve">Wymiana oprawy świetlówkowej do 3x40W na Oprawę LED - typ S02AW</t>
  </si>
  <si>
    <t xml:space="preserve">24</t>
  </si>
  <si>
    <t xml:space="preserve">Wymiana oprawy świetlówkowej do 3x40W na Oprawę LED - typ S06</t>
  </si>
  <si>
    <t xml:space="preserve">25</t>
  </si>
  <si>
    <t xml:space="preserve">Wymiana oprawy świetlówkowej do 3x40W na Oprawę LED - typ S03</t>
  </si>
  <si>
    <t xml:space="preserve">26</t>
  </si>
  <si>
    <t xml:space="preserve">Wymiana oprawy świetlówkowej do 3x40W na Oprawę LED - typ D04</t>
  </si>
  <si>
    <t xml:space="preserve">27</t>
  </si>
  <si>
    <t xml:space="preserve">Wymiana oprawy świetlówkowej do 3x40W na Oprawę LED - typ T01</t>
  </si>
  <si>
    <t xml:space="preserve">28</t>
  </si>
  <si>
    <t xml:space="preserve">Wymiana oprawy świetlówkowej do 3x40W na Oprawę LED - typ R01</t>
  </si>
  <si>
    <t xml:space="preserve"> Pomiary</t>
  </si>
  <si>
    <t xml:space="preserve">29</t>
  </si>
  <si>
    <t xml:space="preserve">KNNR-W 9 121/01  </t>
  </si>
  <si>
    <t xml:space="preserve">Pomiar natężenia oświetlenia wnętrz bezpośrednio na stanowisku roboczym</t>
  </si>
  <si>
    <t xml:space="preserve">punkt</t>
  </si>
  <si>
    <t xml:space="preserve">netto</t>
  </si>
  <si>
    <t xml:space="preserve">vat</t>
  </si>
  <si>
    <t xml:space="preserve">brutto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</si>
</sst>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rgb="FF000000"/>
      <name val="Arial"/>
      <family val="0"/>
      <charset val="1"/>
    </font>
    <font>
      <i val="true"/>
      <sz val="8"/>
      <color rgb="FF000000"/>
      <name val="Arial"/>
      <family val="0"/>
      <charset val="1"/>
    </font>
    <font>
      <b val="true"/>
      <sz val="14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FF9900"/>
        <bgColor rgb="FFFFCC00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41"/>
  <sheetViews>
    <sheetView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J42" activeCellId="0" sqref="J42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4.29"/>
    <col collapsed="false" customWidth="true" hidden="false" outlineLevel="0" max="2" min="2" style="1" width="5"/>
    <col collapsed="false" customWidth="true" hidden="false" outlineLevel="0" max="4" min="3" style="1" width="8.57"/>
    <col collapsed="false" customWidth="true" hidden="false" outlineLevel="0" max="5" min="5" style="1" width="10"/>
    <col collapsed="false" customWidth="true" hidden="false" outlineLevel="0" max="6" min="6" style="1" width="40.71"/>
    <col collapsed="false" customWidth="true" hidden="false" outlineLevel="0" max="7" min="7" style="1" width="5.71"/>
    <col collapsed="false" customWidth="true" hidden="false" outlineLevel="0" max="8" min="8" style="1" width="14.29"/>
    <col collapsed="false" customWidth="false" hidden="false" outlineLevel="0" max="16384" min="9" style="1" width="11.43"/>
  </cols>
  <sheetData>
    <row r="2" customFormat="false" ht="12.75" hidden="false" customHeight="true" outlineLevel="0" collapsed="false">
      <c r="A2" s="2"/>
      <c r="B2" s="3" t="s">
        <v>0</v>
      </c>
      <c r="C2" s="3"/>
      <c r="D2" s="3"/>
      <c r="E2" s="3"/>
      <c r="F2" s="3"/>
      <c r="G2" s="3"/>
      <c r="H2" s="3"/>
    </row>
    <row r="3" customFormat="false" ht="22.5" hidden="false" customHeight="true" outlineLevel="0" collapsed="false">
      <c r="A3" s="2"/>
      <c r="B3" s="4" t="s">
        <v>1</v>
      </c>
      <c r="C3" s="4"/>
      <c r="D3" s="4"/>
      <c r="E3" s="4"/>
      <c r="F3" s="4"/>
      <c r="G3" s="4"/>
      <c r="H3" s="4"/>
    </row>
    <row r="4" customFormat="false" ht="12.75" hidden="false" customHeight="true" outlineLevel="0" collapsed="false">
      <c r="A4" s="2"/>
      <c r="B4" s="5" t="s">
        <v>2</v>
      </c>
      <c r="C4" s="5"/>
      <c r="D4" s="5"/>
      <c r="E4" s="5"/>
      <c r="F4" s="5"/>
      <c r="G4" s="5"/>
      <c r="H4" s="5"/>
    </row>
    <row r="5" customFormat="false" ht="22.5" hidden="false" customHeight="true" outlineLevel="0" collapsed="false">
      <c r="A5" s="6"/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</row>
    <row r="6" customFormat="false" ht="12.75" hidden="false" customHeight="true" outlineLevel="0" collapsed="false">
      <c r="A6" s="6"/>
      <c r="B6" s="8" t="s">
        <v>12</v>
      </c>
      <c r="C6" s="8" t="s">
        <v>13</v>
      </c>
      <c r="D6" s="8" t="s">
        <v>14</v>
      </c>
      <c r="E6" s="8" t="s">
        <v>15</v>
      </c>
      <c r="F6" s="8" t="s">
        <v>16</v>
      </c>
      <c r="G6" s="8" t="s">
        <v>17</v>
      </c>
      <c r="H6" s="8" t="s">
        <v>18</v>
      </c>
      <c r="I6" s="8" t="s">
        <v>19</v>
      </c>
      <c r="J6" s="8" t="s">
        <v>20</v>
      </c>
    </row>
    <row r="7" customFormat="false" ht="12.75" hidden="false" customHeight="false" outlineLevel="0" collapsed="false">
      <c r="A7" s="6"/>
      <c r="B7" s="9"/>
      <c r="C7" s="9"/>
      <c r="D7" s="9"/>
      <c r="E7" s="9"/>
      <c r="F7" s="10" t="s">
        <v>21</v>
      </c>
      <c r="G7" s="9"/>
      <c r="H7" s="11"/>
      <c r="I7" s="11"/>
      <c r="J7" s="11"/>
    </row>
    <row r="8" customFormat="false" ht="12.75" hidden="false" customHeight="false" outlineLevel="0" collapsed="false">
      <c r="A8" s="6"/>
      <c r="B8" s="12"/>
      <c r="C8" s="13"/>
      <c r="D8" s="13"/>
      <c r="E8" s="13"/>
      <c r="F8" s="14" t="s">
        <v>22</v>
      </c>
      <c r="G8" s="13"/>
      <c r="H8" s="12"/>
      <c r="I8" s="12"/>
      <c r="J8" s="12"/>
    </row>
    <row r="9" customFormat="false" ht="19.4" hidden="false" customHeight="false" outlineLevel="0" collapsed="false">
      <c r="A9" s="6"/>
      <c r="B9" s="15" t="s">
        <v>12</v>
      </c>
      <c r="C9" s="15" t="s">
        <v>23</v>
      </c>
      <c r="D9" s="15"/>
      <c r="E9" s="15"/>
      <c r="F9" s="16" t="s">
        <v>24</v>
      </c>
      <c r="G9" s="15" t="s">
        <v>25</v>
      </c>
      <c r="H9" s="17" t="n">
        <v>85</v>
      </c>
      <c r="I9" s="17"/>
      <c r="J9" s="17" t="n">
        <f aca="false">H9*I9</f>
        <v>0</v>
      </c>
    </row>
    <row r="10" customFormat="false" ht="19.4" hidden="false" customHeight="false" outlineLevel="0" collapsed="false">
      <c r="A10" s="6"/>
      <c r="B10" s="15" t="s">
        <v>13</v>
      </c>
      <c r="C10" s="15" t="s">
        <v>23</v>
      </c>
      <c r="D10" s="15"/>
      <c r="E10" s="15"/>
      <c r="F10" s="16" t="s">
        <v>26</v>
      </c>
      <c r="G10" s="15" t="s">
        <v>25</v>
      </c>
      <c r="H10" s="17" t="n">
        <v>171</v>
      </c>
      <c r="I10" s="17"/>
      <c r="J10" s="17" t="n">
        <f aca="false">H10*I10</f>
        <v>0</v>
      </c>
    </row>
    <row r="11" customFormat="false" ht="19.4" hidden="false" customHeight="false" outlineLevel="0" collapsed="false">
      <c r="A11" s="6"/>
      <c r="B11" s="15" t="s">
        <v>14</v>
      </c>
      <c r="C11" s="15" t="s">
        <v>23</v>
      </c>
      <c r="D11" s="15"/>
      <c r="E11" s="15"/>
      <c r="F11" s="16" t="s">
        <v>27</v>
      </c>
      <c r="G11" s="15" t="s">
        <v>25</v>
      </c>
      <c r="H11" s="17" t="n">
        <v>5</v>
      </c>
      <c r="I11" s="17"/>
      <c r="J11" s="17" t="n">
        <f aca="false">H11*I11</f>
        <v>0</v>
      </c>
    </row>
    <row r="12" customFormat="false" ht="19.4" hidden="false" customHeight="false" outlineLevel="0" collapsed="false">
      <c r="A12" s="6"/>
      <c r="B12" s="15" t="s">
        <v>15</v>
      </c>
      <c r="C12" s="15" t="s">
        <v>23</v>
      </c>
      <c r="D12" s="15"/>
      <c r="E12" s="15"/>
      <c r="F12" s="16" t="s">
        <v>28</v>
      </c>
      <c r="G12" s="15" t="s">
        <v>25</v>
      </c>
      <c r="H12" s="17" t="n">
        <v>16</v>
      </c>
      <c r="I12" s="17"/>
      <c r="J12" s="17" t="n">
        <f aca="false">H12*I12</f>
        <v>0</v>
      </c>
    </row>
    <row r="13" customFormat="false" ht="19.4" hidden="false" customHeight="false" outlineLevel="0" collapsed="false">
      <c r="A13" s="6"/>
      <c r="B13" s="15" t="s">
        <v>16</v>
      </c>
      <c r="C13" s="15" t="s">
        <v>23</v>
      </c>
      <c r="D13" s="15"/>
      <c r="E13" s="15"/>
      <c r="F13" s="16" t="s">
        <v>29</v>
      </c>
      <c r="G13" s="15" t="s">
        <v>25</v>
      </c>
      <c r="H13" s="17" t="n">
        <v>4</v>
      </c>
      <c r="I13" s="17"/>
      <c r="J13" s="17" t="n">
        <f aca="false">H13*I13</f>
        <v>0</v>
      </c>
    </row>
    <row r="14" customFormat="false" ht="19.4" hidden="false" customHeight="false" outlineLevel="0" collapsed="false">
      <c r="A14" s="6"/>
      <c r="B14" s="15" t="s">
        <v>17</v>
      </c>
      <c r="C14" s="15" t="s">
        <v>23</v>
      </c>
      <c r="D14" s="15"/>
      <c r="E14" s="15"/>
      <c r="F14" s="16" t="s">
        <v>30</v>
      </c>
      <c r="G14" s="15" t="s">
        <v>25</v>
      </c>
      <c r="H14" s="17" t="n">
        <v>5</v>
      </c>
      <c r="I14" s="17"/>
      <c r="J14" s="17" t="n">
        <f aca="false">H14*I14</f>
        <v>0</v>
      </c>
    </row>
    <row r="15" customFormat="false" ht="19.4" hidden="false" customHeight="false" outlineLevel="0" collapsed="false">
      <c r="A15" s="6"/>
      <c r="B15" s="15" t="s">
        <v>18</v>
      </c>
      <c r="C15" s="15" t="s">
        <v>23</v>
      </c>
      <c r="D15" s="15"/>
      <c r="E15" s="15"/>
      <c r="F15" s="16" t="s">
        <v>31</v>
      </c>
      <c r="G15" s="15" t="s">
        <v>25</v>
      </c>
      <c r="H15" s="17" t="n">
        <v>27</v>
      </c>
      <c r="I15" s="17"/>
      <c r="J15" s="17" t="n">
        <f aca="false">H15*I15</f>
        <v>0</v>
      </c>
    </row>
    <row r="16" customFormat="false" ht="19.4" hidden="false" customHeight="false" outlineLevel="0" collapsed="false">
      <c r="A16" s="6"/>
      <c r="B16" s="15" t="s">
        <v>19</v>
      </c>
      <c r="C16" s="15" t="s">
        <v>23</v>
      </c>
      <c r="D16" s="15"/>
      <c r="E16" s="15"/>
      <c r="F16" s="16" t="s">
        <v>32</v>
      </c>
      <c r="G16" s="15" t="s">
        <v>25</v>
      </c>
      <c r="H16" s="17" t="n">
        <v>322</v>
      </c>
      <c r="I16" s="17"/>
      <c r="J16" s="17" t="n">
        <f aca="false">H16*I16</f>
        <v>0</v>
      </c>
    </row>
    <row r="17" customFormat="false" ht="19.4" hidden="false" customHeight="false" outlineLevel="0" collapsed="false">
      <c r="A17" s="6"/>
      <c r="B17" s="15" t="s">
        <v>20</v>
      </c>
      <c r="C17" s="15" t="s">
        <v>23</v>
      </c>
      <c r="D17" s="15"/>
      <c r="E17" s="15"/>
      <c r="F17" s="16" t="s">
        <v>33</v>
      </c>
      <c r="G17" s="15" t="s">
        <v>25</v>
      </c>
      <c r="H17" s="17" t="n">
        <v>146</v>
      </c>
      <c r="I17" s="17"/>
      <c r="J17" s="17" t="n">
        <f aca="false">H17*I17</f>
        <v>0</v>
      </c>
    </row>
    <row r="18" customFormat="false" ht="19.4" hidden="false" customHeight="false" outlineLevel="0" collapsed="false">
      <c r="A18" s="6"/>
      <c r="B18" s="15" t="s">
        <v>34</v>
      </c>
      <c r="C18" s="15" t="s">
        <v>23</v>
      </c>
      <c r="D18" s="15"/>
      <c r="E18" s="15"/>
      <c r="F18" s="16" t="s">
        <v>35</v>
      </c>
      <c r="G18" s="15" t="s">
        <v>25</v>
      </c>
      <c r="H18" s="17" t="n">
        <v>11</v>
      </c>
      <c r="I18" s="17"/>
      <c r="J18" s="17" t="n">
        <f aca="false">H18*I18</f>
        <v>0</v>
      </c>
    </row>
    <row r="19" customFormat="false" ht="19.4" hidden="false" customHeight="false" outlineLevel="0" collapsed="false">
      <c r="A19" s="6"/>
      <c r="B19" s="15" t="s">
        <v>36</v>
      </c>
      <c r="C19" s="15" t="s">
        <v>23</v>
      </c>
      <c r="D19" s="15"/>
      <c r="E19" s="15"/>
      <c r="F19" s="16" t="s">
        <v>37</v>
      </c>
      <c r="G19" s="15" t="s">
        <v>25</v>
      </c>
      <c r="H19" s="17" t="n">
        <v>5</v>
      </c>
      <c r="I19" s="17"/>
      <c r="J19" s="17" t="n">
        <f aca="false">H19*I19</f>
        <v>0</v>
      </c>
    </row>
    <row r="20" customFormat="false" ht="19.4" hidden="false" customHeight="false" outlineLevel="0" collapsed="false">
      <c r="A20" s="6"/>
      <c r="B20" s="15" t="s">
        <v>38</v>
      </c>
      <c r="C20" s="15" t="s">
        <v>23</v>
      </c>
      <c r="D20" s="15"/>
      <c r="E20" s="15"/>
      <c r="F20" s="16" t="s">
        <v>39</v>
      </c>
      <c r="G20" s="15" t="s">
        <v>25</v>
      </c>
      <c r="H20" s="17" t="n">
        <v>38</v>
      </c>
      <c r="I20" s="17"/>
      <c r="J20" s="17" t="n">
        <f aca="false">H20*I20</f>
        <v>0</v>
      </c>
    </row>
    <row r="21" customFormat="false" ht="19.4" hidden="false" customHeight="false" outlineLevel="0" collapsed="false">
      <c r="A21" s="6"/>
      <c r="B21" s="15" t="s">
        <v>40</v>
      </c>
      <c r="C21" s="15" t="s">
        <v>23</v>
      </c>
      <c r="D21" s="15"/>
      <c r="E21" s="15"/>
      <c r="F21" s="16" t="s">
        <v>41</v>
      </c>
      <c r="G21" s="15" t="s">
        <v>25</v>
      </c>
      <c r="H21" s="17" t="n">
        <v>9</v>
      </c>
      <c r="I21" s="17"/>
      <c r="J21" s="17" t="n">
        <f aca="false">H21*I21</f>
        <v>0</v>
      </c>
    </row>
    <row r="22" customFormat="false" ht="19.4" hidden="false" customHeight="false" outlineLevel="0" collapsed="false">
      <c r="A22" s="6"/>
      <c r="B22" s="15" t="s">
        <v>42</v>
      </c>
      <c r="C22" s="15" t="s">
        <v>23</v>
      </c>
      <c r="D22" s="15"/>
      <c r="E22" s="15"/>
      <c r="F22" s="16" t="s">
        <v>43</v>
      </c>
      <c r="G22" s="15" t="s">
        <v>25</v>
      </c>
      <c r="H22" s="17" t="n">
        <v>66</v>
      </c>
      <c r="I22" s="17"/>
      <c r="J22" s="17" t="n">
        <f aca="false">H22*I22</f>
        <v>0</v>
      </c>
    </row>
    <row r="23" customFormat="false" ht="19.4" hidden="false" customHeight="false" outlineLevel="0" collapsed="false">
      <c r="A23" s="6"/>
      <c r="B23" s="15" t="s">
        <v>44</v>
      </c>
      <c r="C23" s="15" t="s">
        <v>23</v>
      </c>
      <c r="D23" s="15"/>
      <c r="E23" s="15"/>
      <c r="F23" s="16" t="s">
        <v>45</v>
      </c>
      <c r="G23" s="15" t="s">
        <v>25</v>
      </c>
      <c r="H23" s="17" t="n">
        <v>37</v>
      </c>
      <c r="I23" s="17"/>
      <c r="J23" s="17" t="n">
        <f aca="false">H23*I23</f>
        <v>0</v>
      </c>
    </row>
    <row r="24" customFormat="false" ht="19.4" hidden="false" customHeight="false" outlineLevel="0" collapsed="false">
      <c r="A24" s="6"/>
      <c r="B24" s="15" t="s">
        <v>46</v>
      </c>
      <c r="C24" s="15" t="s">
        <v>23</v>
      </c>
      <c r="D24" s="15"/>
      <c r="E24" s="15"/>
      <c r="F24" s="16" t="s">
        <v>47</v>
      </c>
      <c r="G24" s="15" t="s">
        <v>25</v>
      </c>
      <c r="H24" s="17" t="n">
        <v>14</v>
      </c>
      <c r="I24" s="17"/>
      <c r="J24" s="17" t="n">
        <f aca="false">H24*I24</f>
        <v>0</v>
      </c>
    </row>
    <row r="25" customFormat="false" ht="19.4" hidden="false" customHeight="false" outlineLevel="0" collapsed="false">
      <c r="A25" s="6"/>
      <c r="B25" s="15" t="s">
        <v>48</v>
      </c>
      <c r="C25" s="15" t="s">
        <v>23</v>
      </c>
      <c r="D25" s="15"/>
      <c r="E25" s="15"/>
      <c r="F25" s="16" t="s">
        <v>49</v>
      </c>
      <c r="G25" s="15" t="s">
        <v>25</v>
      </c>
      <c r="H25" s="17" t="n">
        <v>51</v>
      </c>
      <c r="I25" s="17"/>
      <c r="J25" s="17" t="n">
        <f aca="false">H25*I25</f>
        <v>0</v>
      </c>
    </row>
    <row r="26" customFormat="false" ht="19.4" hidden="false" customHeight="false" outlineLevel="0" collapsed="false">
      <c r="A26" s="6"/>
      <c r="B26" s="15" t="s">
        <v>50</v>
      </c>
      <c r="C26" s="15" t="s">
        <v>23</v>
      </c>
      <c r="D26" s="15"/>
      <c r="E26" s="15"/>
      <c r="F26" s="16" t="s">
        <v>51</v>
      </c>
      <c r="G26" s="15" t="s">
        <v>25</v>
      </c>
      <c r="H26" s="17" t="n">
        <v>22</v>
      </c>
      <c r="I26" s="17"/>
      <c r="J26" s="17" t="n">
        <f aca="false">H26*I26</f>
        <v>0</v>
      </c>
    </row>
    <row r="27" customFormat="false" ht="19.4" hidden="false" customHeight="false" outlineLevel="0" collapsed="false">
      <c r="A27" s="6"/>
      <c r="B27" s="15" t="s">
        <v>52</v>
      </c>
      <c r="C27" s="15" t="s">
        <v>23</v>
      </c>
      <c r="D27" s="15"/>
      <c r="E27" s="15"/>
      <c r="F27" s="16" t="s">
        <v>53</v>
      </c>
      <c r="G27" s="15" t="s">
        <v>25</v>
      </c>
      <c r="H27" s="17" t="n">
        <v>1</v>
      </c>
      <c r="I27" s="17"/>
      <c r="J27" s="17" t="n">
        <f aca="false">H27*I27</f>
        <v>0</v>
      </c>
    </row>
    <row r="28" customFormat="false" ht="19.4" hidden="false" customHeight="false" outlineLevel="0" collapsed="false">
      <c r="A28" s="6"/>
      <c r="B28" s="15" t="s">
        <v>54</v>
      </c>
      <c r="C28" s="15" t="s">
        <v>23</v>
      </c>
      <c r="D28" s="15"/>
      <c r="E28" s="15"/>
      <c r="F28" s="16" t="s">
        <v>55</v>
      </c>
      <c r="G28" s="15" t="s">
        <v>25</v>
      </c>
      <c r="H28" s="17" t="n">
        <v>16</v>
      </c>
      <c r="I28" s="17"/>
      <c r="J28" s="17" t="n">
        <f aca="false">H28*I28</f>
        <v>0</v>
      </c>
    </row>
    <row r="29" customFormat="false" ht="19.4" hidden="false" customHeight="false" outlineLevel="0" collapsed="false">
      <c r="A29" s="6"/>
      <c r="B29" s="15" t="s">
        <v>56</v>
      </c>
      <c r="C29" s="15" t="s">
        <v>23</v>
      </c>
      <c r="D29" s="15"/>
      <c r="E29" s="15"/>
      <c r="F29" s="16" t="s">
        <v>57</v>
      </c>
      <c r="G29" s="15" t="s">
        <v>25</v>
      </c>
      <c r="H29" s="17" t="n">
        <v>9</v>
      </c>
      <c r="I29" s="17"/>
      <c r="J29" s="17" t="n">
        <f aca="false">H29*I29</f>
        <v>0</v>
      </c>
    </row>
    <row r="30" customFormat="false" ht="19.4" hidden="false" customHeight="false" outlineLevel="0" collapsed="false">
      <c r="A30" s="6"/>
      <c r="B30" s="15" t="s">
        <v>58</v>
      </c>
      <c r="C30" s="15" t="s">
        <v>23</v>
      </c>
      <c r="D30" s="15"/>
      <c r="E30" s="15"/>
      <c r="F30" s="16" t="s">
        <v>29</v>
      </c>
      <c r="G30" s="15" t="s">
        <v>25</v>
      </c>
      <c r="H30" s="17" t="n">
        <v>13</v>
      </c>
      <c r="I30" s="17"/>
      <c r="J30" s="17" t="n">
        <f aca="false">H30*I30</f>
        <v>0</v>
      </c>
    </row>
    <row r="31" customFormat="false" ht="19.4" hidden="false" customHeight="false" outlineLevel="0" collapsed="false">
      <c r="A31" s="6"/>
      <c r="B31" s="15" t="s">
        <v>59</v>
      </c>
      <c r="C31" s="15" t="s">
        <v>23</v>
      </c>
      <c r="D31" s="15"/>
      <c r="E31" s="15"/>
      <c r="F31" s="16" t="s">
        <v>60</v>
      </c>
      <c r="G31" s="15" t="s">
        <v>25</v>
      </c>
      <c r="H31" s="17" t="n">
        <v>10</v>
      </c>
      <c r="I31" s="17"/>
      <c r="J31" s="17" t="n">
        <f aca="false">H31*I31</f>
        <v>0</v>
      </c>
    </row>
    <row r="32" customFormat="false" ht="19.4" hidden="false" customHeight="false" outlineLevel="0" collapsed="false">
      <c r="A32" s="6"/>
      <c r="B32" s="15" t="s">
        <v>61</v>
      </c>
      <c r="C32" s="15" t="s">
        <v>23</v>
      </c>
      <c r="D32" s="15"/>
      <c r="E32" s="15"/>
      <c r="F32" s="16" t="s">
        <v>62</v>
      </c>
      <c r="G32" s="15" t="s">
        <v>25</v>
      </c>
      <c r="H32" s="17" t="n">
        <v>35</v>
      </c>
      <c r="I32" s="17"/>
      <c r="J32" s="17" t="n">
        <f aca="false">H32*I32</f>
        <v>0</v>
      </c>
    </row>
    <row r="33" customFormat="false" ht="19.4" hidden="false" customHeight="false" outlineLevel="0" collapsed="false">
      <c r="A33" s="6"/>
      <c r="B33" s="15" t="s">
        <v>63</v>
      </c>
      <c r="C33" s="15" t="s">
        <v>23</v>
      </c>
      <c r="D33" s="15"/>
      <c r="E33" s="15"/>
      <c r="F33" s="16" t="s">
        <v>64</v>
      </c>
      <c r="G33" s="15" t="s">
        <v>25</v>
      </c>
      <c r="H33" s="17" t="n">
        <v>12</v>
      </c>
      <c r="I33" s="17"/>
      <c r="J33" s="17" t="n">
        <f aca="false">H33*I33</f>
        <v>0</v>
      </c>
    </row>
    <row r="34" customFormat="false" ht="19.4" hidden="false" customHeight="false" outlineLevel="0" collapsed="false">
      <c r="A34" s="6"/>
      <c r="B34" s="15" t="s">
        <v>65</v>
      </c>
      <c r="C34" s="15" t="s">
        <v>23</v>
      </c>
      <c r="D34" s="15"/>
      <c r="E34" s="15"/>
      <c r="F34" s="16" t="s">
        <v>66</v>
      </c>
      <c r="G34" s="15" t="s">
        <v>25</v>
      </c>
      <c r="H34" s="17" t="n">
        <v>12</v>
      </c>
      <c r="I34" s="17"/>
      <c r="J34" s="17" t="n">
        <f aca="false">H34*I34</f>
        <v>0</v>
      </c>
    </row>
    <row r="35" customFormat="false" ht="19.4" hidden="false" customHeight="false" outlineLevel="0" collapsed="false">
      <c r="A35" s="6"/>
      <c r="B35" s="15" t="s">
        <v>67</v>
      </c>
      <c r="C35" s="15" t="s">
        <v>23</v>
      </c>
      <c r="D35" s="15"/>
      <c r="E35" s="15"/>
      <c r="F35" s="16" t="s">
        <v>68</v>
      </c>
      <c r="G35" s="15" t="s">
        <v>25</v>
      </c>
      <c r="H35" s="17" t="n">
        <v>9</v>
      </c>
      <c r="I35" s="17"/>
      <c r="J35" s="17" t="n">
        <f aca="false">H35*I35</f>
        <v>0</v>
      </c>
    </row>
    <row r="36" customFormat="false" ht="19.4" hidden="false" customHeight="false" outlineLevel="0" collapsed="false">
      <c r="A36" s="6"/>
      <c r="B36" s="15" t="s">
        <v>69</v>
      </c>
      <c r="C36" s="15" t="s">
        <v>23</v>
      </c>
      <c r="D36" s="15"/>
      <c r="E36" s="15"/>
      <c r="F36" s="16" t="s">
        <v>70</v>
      </c>
      <c r="G36" s="15" t="s">
        <v>25</v>
      </c>
      <c r="H36" s="17" t="n">
        <v>18</v>
      </c>
      <c r="I36" s="17"/>
      <c r="J36" s="17" t="n">
        <f aca="false">H36*I36</f>
        <v>0</v>
      </c>
    </row>
    <row r="37" customFormat="false" ht="12.75" hidden="false" customHeight="false" outlineLevel="0" collapsed="false">
      <c r="A37" s="6"/>
      <c r="B37" s="11"/>
      <c r="C37" s="9"/>
      <c r="D37" s="9"/>
      <c r="E37" s="9"/>
      <c r="F37" s="10" t="s">
        <v>71</v>
      </c>
      <c r="G37" s="9"/>
      <c r="H37" s="11"/>
      <c r="I37" s="11"/>
      <c r="J37" s="11"/>
    </row>
    <row r="38" customFormat="false" ht="19.4" hidden="false" customHeight="false" outlineLevel="0" collapsed="false">
      <c r="A38" s="6"/>
      <c r="B38" s="15" t="s">
        <v>72</v>
      </c>
      <c r="C38" s="15" t="s">
        <v>73</v>
      </c>
      <c r="D38" s="15"/>
      <c r="E38" s="15"/>
      <c r="F38" s="16" t="s">
        <v>74</v>
      </c>
      <c r="G38" s="15" t="s">
        <v>75</v>
      </c>
      <c r="H38" s="17" t="n">
        <v>1169</v>
      </c>
      <c r="I38" s="17"/>
      <c r="J38" s="17" t="n">
        <f aca="false">H38*I38</f>
        <v>0</v>
      </c>
    </row>
    <row r="39" customFormat="false" ht="12.75" hidden="false" customHeight="true" outlineLevel="0" collapsed="false">
      <c r="I39" s="1" t="s">
        <v>76</v>
      </c>
      <c r="J39" s="1" t="n">
        <f aca="false">SUM(J9:J38)</f>
        <v>0</v>
      </c>
    </row>
    <row r="40" customFormat="false" ht="12.75" hidden="false" customHeight="true" outlineLevel="0" collapsed="false">
      <c r="I40" s="1" t="s">
        <v>77</v>
      </c>
      <c r="J40" s="1" t="n">
        <f aca="false">J39*0.23</f>
        <v>0</v>
      </c>
    </row>
    <row r="41" customFormat="false" ht="12.75" hidden="false" customHeight="true" outlineLevel="0" collapsed="false">
      <c r="I41" s="1" t="s">
        <v>78</v>
      </c>
      <c r="J41" s="1" t="n">
        <f aca="false">J40+J39</f>
        <v>0</v>
      </c>
    </row>
  </sheetData>
  <mergeCells count="3">
    <mergeCell ref="B2:H2"/>
    <mergeCell ref="B3:H3"/>
    <mergeCell ref="B4:H4"/>
  </mergeCell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&amp;C&amp;K000000&amp;P/&amp;N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LibreOffice/7.5.3.2$Windows_X86_64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pl-PL</dc:language>
  <cp:lastModifiedBy/>
  <dcterms:modified xsi:type="dcterms:W3CDTF">2023-07-25T12:54:26Z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